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J5" i="1"/>
  <c r="AI5" i="1"/>
  <c r="AH5" i="1"/>
  <c r="AG5" i="1"/>
  <c r="AF5" i="1"/>
  <c r="AE5" i="1"/>
  <c r="AC5" i="1"/>
  <c r="AB5" i="1"/>
  <c r="AA5" i="1"/>
  <c r="Z5" i="1"/>
  <c r="X5" i="1"/>
  <c r="W5" i="1"/>
  <c r="V5" i="1"/>
  <c r="U5" i="1"/>
  <c r="H5" i="1"/>
  <c r="H9" i="1" s="1"/>
  <c r="H12" i="1" s="1"/>
  <c r="G5" i="1"/>
  <c r="G9" i="1" s="1"/>
  <c r="F5" i="1"/>
  <c r="F9" i="1"/>
  <c r="F12" i="1" s="1"/>
  <c r="E5" i="1"/>
  <c r="D6" i="1"/>
  <c r="E9" i="1"/>
  <c r="E12" i="1" s="1"/>
  <c r="G12" i="1" l="1"/>
  <c r="K9" i="1"/>
  <c r="K12" i="1"/>
  <c r="L12" i="1"/>
  <c r="L9" i="1"/>
</calcChain>
</file>

<file path=xl/sharedStrings.xml><?xml version="1.0" encoding="utf-8"?>
<sst xmlns="http://schemas.openxmlformats.org/spreadsheetml/2006/main" count="76" uniqueCount="48">
  <si>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</si>
  <si>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</si>
  <si>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</si>
  <si>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</si>
  <si>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</si>
  <si>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</si>
  <si>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</si>
  <si>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</si>
  <si>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</si>
  <si>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</si>
  <si>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</si>
  <si>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</si>
  <si>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</si>
  <si>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</si>
  <si>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</si>
  <si>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</si>
  <si>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</si>
  <si>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</si>
  <si>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</si>
  <si>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</si>
  <si>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</si>
  <si>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</si>
  <si>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</si>
  <si>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</si>
  <si>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</si>
  <si>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</si>
  <si>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</si>
  <si>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</si>
  <si>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</si>
  <si>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</si>
  <si>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</si>
  <si>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</si>
  <si>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</si>
  <si>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KaKa = Kauhajoen Karhu  (1910)</t>
  </si>
  <si>
    <t>Sanni Pohtola</t>
  </si>
  <si>
    <t>7.-8.</t>
  </si>
  <si>
    <t>KaKa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</si>
  <si>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</si>
  <si>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</si>
  <si>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</si>
  <si>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</si>
  <si>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</si>
  <si>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</si>
  <si>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</si>
  <si>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</si>
  <si>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23.05. 1976  KaKa - Virkiä  6-13</t>
  </si>
  <si>
    <t>L+T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</si>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</sst>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0" fillId="3" borderId="0" xfId="0" applyFill="1"/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2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84" customWidth="1"/>
    <col min="19" max="19" width="5.7109375" style="83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1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46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1976</v>
      </c>
      <c r="C4" s="27" t="s">
        <v>35</v>
      </c>
      <c r="D4" s="29" t="s">
        <v>36</v>
      </c>
      <c r="E4" s="62">
        <v>6</v>
      </c>
      <c r="F4" s="27">
        <v>2</v>
      </c>
      <c r="G4" s="63">
        <v>15</v>
      </c>
      <c r="H4" s="27">
        <v>6</v>
      </c>
      <c r="I4" s="64"/>
      <c r="J4" s="64"/>
      <c r="K4" s="64"/>
      <c r="L4" s="64"/>
      <c r="M4" s="64"/>
      <c r="N4" s="64"/>
      <c r="O4" s="37" t="e">
        <f>PRODUCT(I4/N4)</f>
        <v>#DIV/0!</v>
      </c>
      <c r="P4" s="19" t="s">
        <v>47</v>
      </c>
      <c r="Q4" s="19"/>
      <c r="R4" s="19"/>
      <c r="S4" s="19"/>
      <c r="U4" s="27"/>
      <c r="V4" s="27"/>
      <c r="W4" s="63"/>
      <c r="X4" s="63"/>
      <c r="Y4" s="33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2</v>
      </c>
      <c r="G5" s="19">
        <f>SUM(G4:G4)</f>
        <v>15</v>
      </c>
      <c r="H5" s="19">
        <f>SUM(H4:H4)</f>
        <v>6</v>
      </c>
      <c r="I5" s="19"/>
      <c r="J5" s="19"/>
      <c r="K5" s="19"/>
      <c r="L5" s="19"/>
      <c r="M5" s="19"/>
      <c r="N5" s="31"/>
      <c r="O5" s="32"/>
      <c r="P5" s="19"/>
      <c r="Q5" s="19"/>
      <c r="R5" s="19"/>
      <c r="S5" s="19"/>
      <c r="T5" s="25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>SUM(Z4:Z4)</f>
        <v>0</v>
      </c>
      <c r="AA5" s="19">
        <f>SUM(AA4:AA4)</f>
        <v>0</v>
      </c>
      <c r="AB5" s="19">
        <f>SUM(AB4:AB4)</f>
        <v>0</v>
      </c>
      <c r="AC5" s="19">
        <f>SUM(AC4:AC4)</f>
        <v>0</v>
      </c>
      <c r="AD5" s="19"/>
      <c r="AE5" s="19">
        <f t="shared" ref="AE5:AJ5" si="0">SUM(AE4:AE4)</f>
        <v>0</v>
      </c>
      <c r="AF5" s="19">
        <f t="shared" si="0"/>
        <v>0</v>
      </c>
      <c r="AG5" s="19">
        <f t="shared" si="0"/>
        <v>0</v>
      </c>
      <c r="AH5" s="19">
        <f t="shared" si="0"/>
        <v>0</v>
      </c>
      <c r="AI5" s="19">
        <f t="shared" si="0"/>
        <v>0</v>
      </c>
      <c r="AJ5" s="19">
        <f t="shared" si="0"/>
        <v>0</v>
      </c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9" t="s">
        <v>2</v>
      </c>
      <c r="C6" s="33"/>
      <c r="D6" s="34">
        <f>SUM(F5:H5)*5/3+(E5/3)+(AE5*25)+(AF5*25)+(AG5*15)+(AH5*25)+(AI5*20)+(AJ5*15)</f>
        <v>40.333333333333336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1"/>
      <c r="AH6" s="1"/>
      <c r="AI6" s="36"/>
      <c r="AJ6" s="1"/>
      <c r="AK6" s="1"/>
      <c r="AL6" s="24"/>
      <c r="AM6" s="9"/>
      <c r="AN6" s="9"/>
      <c r="AO6" s="9"/>
      <c r="AP6" s="9"/>
      <c r="AQ6" s="9"/>
    </row>
    <row r="7" spans="1:43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39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63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41" t="s">
        <v>15</v>
      </c>
      <c r="C9" s="13"/>
      <c r="D9" s="42"/>
      <c r="E9" s="27">
        <f>PRODUCT(E5)</f>
        <v>6</v>
      </c>
      <c r="F9" s="27">
        <f>PRODUCT(F5)</f>
        <v>2</v>
      </c>
      <c r="G9" s="27">
        <f>PRODUCT(G5)</f>
        <v>15</v>
      </c>
      <c r="H9" s="27">
        <f>PRODUCT(H5)</f>
        <v>6</v>
      </c>
      <c r="I9" s="27"/>
      <c r="J9" s="1"/>
      <c r="K9" s="43">
        <f>PRODUCT((F9+G9)/E9)</f>
        <v>2.8333333333333335</v>
      </c>
      <c r="L9" s="43">
        <f>PRODUCT(H9/E9)</f>
        <v>1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8"/>
      <c r="AF9" s="68"/>
      <c r="AG9" s="68"/>
      <c r="AH9" s="68"/>
      <c r="AI9" s="69"/>
      <c r="AJ9" s="68"/>
      <c r="AK9" s="70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 t="s">
        <v>45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41</v>
      </c>
      <c r="AE10" s="73"/>
      <c r="AF10" s="73"/>
      <c r="AG10" s="73"/>
      <c r="AH10" s="73"/>
      <c r="AI10" s="74"/>
      <c r="AJ10" s="73"/>
      <c r="AK10" s="75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 t="s">
        <v>45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41</v>
      </c>
      <c r="AE11" s="73"/>
      <c r="AF11" s="73"/>
      <c r="AG11" s="73"/>
      <c r="AH11" s="73"/>
      <c r="AI11" s="74"/>
      <c r="AJ11" s="73"/>
      <c r="AK11" s="75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52" t="s">
        <v>18</v>
      </c>
      <c r="C12" s="53"/>
      <c r="D12" s="54"/>
      <c r="E12" s="19">
        <f>SUM(E9:E11)</f>
        <v>6</v>
      </c>
      <c r="F12" s="19">
        <f>SUM(F9:F11)</f>
        <v>2</v>
      </c>
      <c r="G12" s="19">
        <f>SUM(G9:G11)</f>
        <v>15</v>
      </c>
      <c r="H12" s="19">
        <f>SUM(H9:H11)</f>
        <v>6</v>
      </c>
      <c r="I12" s="19"/>
      <c r="J12" s="1"/>
      <c r="K12" s="55">
        <f>PRODUCT((F12+G12)/E12)</f>
        <v>2.8333333333333335</v>
      </c>
      <c r="L12" s="55">
        <f>PRODUCT(H12/E12)</f>
        <v>1</v>
      </c>
      <c r="M12" s="55"/>
      <c r="N12" s="31"/>
      <c r="O12" s="25"/>
      <c r="P12" s="76" t="s">
        <v>44</v>
      </c>
      <c r="Q12" s="77"/>
      <c r="R12" s="77"/>
      <c r="S12" s="78" t="s">
        <v>45</v>
      </c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 t="s">
        <v>41</v>
      </c>
      <c r="AE12" s="78"/>
      <c r="AF12" s="78"/>
      <c r="AG12" s="78"/>
      <c r="AH12" s="78"/>
      <c r="AI12" s="79"/>
      <c r="AJ12" s="78"/>
      <c r="AK12" s="80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" t="s">
        <v>31</v>
      </c>
      <c r="C14" s="1"/>
      <c r="D14" s="60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82"/>
      <c r="Q30" s="82"/>
      <c r="R30" s="82"/>
      <c r="S30" s="82"/>
      <c r="T30" s="82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25"/>
      <c r="AJ35" s="25"/>
      <c r="AK35" s="25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25"/>
      <c r="AJ36" s="25"/>
      <c r="AK36" s="25"/>
      <c r="AL36" s="24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25"/>
      <c r="AJ37" s="25"/>
      <c r="AK37" s="25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  <c r="AM41" s="57"/>
      <c r="AN41" s="57"/>
      <c r="AO41" s="57"/>
      <c r="AP41" s="57"/>
      <c r="AQ41" s="57"/>
    </row>
    <row r="42" spans="1:4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25"/>
      <c r="AJ42" s="25"/>
      <c r="AK42" s="25"/>
      <c r="AL42" s="9"/>
      <c r="AM42" s="57"/>
      <c r="AN42" s="57"/>
      <c r="AO42" s="57"/>
      <c r="AP42" s="57"/>
      <c r="AQ42" s="57"/>
    </row>
    <row r="43" spans="1:43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25"/>
      <c r="AJ43" s="25"/>
      <c r="AK43" s="25"/>
      <c r="AL43" s="9"/>
    </row>
    <row r="44" spans="1:43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9"/>
      <c r="Q44" s="9"/>
      <c r="R44" s="9"/>
      <c r="S44" s="1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25"/>
      <c r="AJ44" s="25"/>
      <c r="AK44" s="25"/>
      <c r="AL44" s="9"/>
    </row>
    <row r="45" spans="1:43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9"/>
      <c r="Q45" s="9"/>
      <c r="R45" s="9"/>
      <c r="S45" s="1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9"/>
    </row>
    <row r="46" spans="1:43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9"/>
      <c r="Q46" s="9"/>
      <c r="R46" s="9"/>
      <c r="S46" s="1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9"/>
    </row>
    <row r="47" spans="1:43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9"/>
      <c r="Q47" s="9"/>
      <c r="R47" s="9"/>
      <c r="S47" s="1"/>
      <c r="T47" s="25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25"/>
      <c r="AJ47" s="25"/>
      <c r="AK47" s="25"/>
      <c r="AL47" s="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9"/>
      <c r="Q48" s="9"/>
      <c r="R48" s="9"/>
      <c r="S48" s="1"/>
      <c r="T48" s="25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9"/>
      <c r="Q49" s="9"/>
      <c r="R49" s="9"/>
      <c r="S49" s="1"/>
      <c r="T49" s="25"/>
      <c r="U49" s="1"/>
      <c r="V49" s="38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38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38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</row>
    <row r="52" spans="2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9"/>
      <c r="Q52" s="9"/>
      <c r="R52" s="9"/>
      <c r="S52" s="1"/>
      <c r="T52" s="25"/>
      <c r="U52" s="1"/>
      <c r="V52" s="38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</row>
    <row r="53" spans="2:37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2:37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2:37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2:37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2:37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2:37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2:37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37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37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37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2:37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2:37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6:34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6:34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6:34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6:34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6:34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6:34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6:34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6:34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6:34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6:34" ht="15" customHeight="1" x14ac:dyDescent="0.25">
      <c r="P74" s="9"/>
      <c r="Q74" s="9"/>
      <c r="R74" s="9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6:34" ht="15" customHeight="1" x14ac:dyDescent="0.25">
      <c r="P75" s="9"/>
      <c r="Q75" s="9"/>
      <c r="R75" s="9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6:34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6:34" ht="15" customHeight="1" x14ac:dyDescent="0.25">
      <c r="P77" s="9"/>
      <c r="Q77" s="9"/>
      <c r="R77" s="9"/>
      <c r="S77" s="1"/>
      <c r="T77" s="25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6:34" ht="15" customHeight="1" x14ac:dyDescent="0.25"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6:34" ht="15" customHeight="1" x14ac:dyDescent="0.25"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6:34" ht="15" customHeight="1" x14ac:dyDescent="0.25"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4:34" ht="15" customHeight="1" x14ac:dyDescent="0.25"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4:34" ht="15" customHeight="1" x14ac:dyDescent="0.25"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24:34" ht="15" customHeight="1" x14ac:dyDescent="0.25"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24:34" ht="15" customHeight="1" x14ac:dyDescent="0.25"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24:34" ht="15" customHeight="1" x14ac:dyDescent="0.25"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24:34" ht="15" customHeight="1" x14ac:dyDescent="0.25"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24:34" ht="15" customHeight="1" x14ac:dyDescent="0.25"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2019-01-27T23:13:26Z</dcterms:modified>
</cp:coreProperties>
</file>